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04" windowHeight="8556" activeTab="0"/>
  </bookViews>
  <sheets>
    <sheet name="結婚祝金請求書" sheetId="1" r:id="rId1"/>
    <sheet name="記入例" sheetId="2" r:id="rId2"/>
  </sheets>
  <definedNames>
    <definedName name="_xlnm.Print_Area" localSheetId="0">'結婚祝金請求書'!$A$1:$AI$56</definedName>
  </definedNames>
  <calcPr fullCalcOnLoad="1"/>
</workbook>
</file>

<file path=xl/sharedStrings.xml><?xml version="1.0" encoding="utf-8"?>
<sst xmlns="http://schemas.openxmlformats.org/spreadsheetml/2006/main" count="119" uniqueCount="62">
  <si>
    <t>所属所名</t>
  </si>
  <si>
    <t>所属コード</t>
  </si>
  <si>
    <t>続柄コード</t>
  </si>
  <si>
    <t>結婚年月日</t>
  </si>
  <si>
    <t>年号</t>
  </si>
  <si>
    <t>年</t>
  </si>
  <si>
    <t>月</t>
  </si>
  <si>
    <t>日</t>
  </si>
  <si>
    <t>配偶者氏名</t>
  </si>
  <si>
    <t>配偶者の生年月日</t>
  </si>
  <si>
    <t>結婚祝金</t>
  </si>
  <si>
    <t>上記のとおり請求します。</t>
  </si>
  <si>
    <t>請求者</t>
  </si>
  <si>
    <t>（新氏名）</t>
  </si>
  <si>
    <t>住所</t>
  </si>
  <si>
    <t>氏名</t>
  </si>
  <si>
    <t>１．結婚証明として、戸籍抄本を添付してください。</t>
  </si>
  <si>
    <t>２．結婚により改姓した場合は、新姓名で請求してください。</t>
  </si>
  <si>
    <t>入力</t>
  </si>
  <si>
    <t>確認</t>
  </si>
  <si>
    <t>確定</t>
  </si>
  <si>
    <t>（〒　　　　－　　　　　　）</t>
  </si>
  <si>
    <t>別紙様式第９号</t>
  </si>
  <si>
    <t>一般財団法人　福島県教職員互助会理事長</t>
  </si>
  <si>
    <t>様</t>
  </si>
  <si>
    <t>　　　　　　年　　　　月　　　　日</t>
  </si>
  <si>
    <t>　　　　　　　　5 0 , 0 0 0 　円</t>
  </si>
  <si>
    <t>３．互助会を退会し、１か月以内に結婚した者は、給付が受けられます。</t>
  </si>
  <si>
    <t>４．※印欄は記入しないでください。</t>
  </si>
  <si>
    <t xml:space="preserve">
</t>
  </si>
  <si>
    <t>退職年月日</t>
  </si>
  <si>
    <t>請求金額</t>
  </si>
  <si>
    <t>　　　　　年　　　　月　　　　日</t>
  </si>
  <si>
    <t>会員氏名</t>
  </si>
  <si>
    <t>会員番号</t>
  </si>
  <si>
    <t>○○高等学校</t>
  </si>
  <si>
    <t>福島　花子</t>
  </si>
  <si>
    <t>○</t>
  </si>
  <si>
    <t>○</t>
  </si>
  <si>
    <t>○</t>
  </si>
  <si>
    <t>令和</t>
  </si>
  <si>
    <t>○</t>
  </si>
  <si>
    <t>福島　太郎</t>
  </si>
  <si>
    <t>　　平成○年○○月○○日</t>
  </si>
  <si>
    <t>○○市○○町２－１６</t>
  </si>
  <si>
    <t>　　　　○○年　　○○月　　○○日</t>
  </si>
  <si>
    <t>（〒 ○○○ － ○○○ ）</t>
  </si>
  <si>
    <t>○○　○○</t>
  </si>
  <si>
    <t>請 求 書</t>
  </si>
  <si>
    <t>データ入力セル</t>
  </si>
  <si>
    <t>↓</t>
  </si>
  <si>
    <t>所属所名</t>
  </si>
  <si>
    <t>職員番号チェック結果 ↓</t>
  </si>
  <si>
    <t>配偶者名</t>
  </si>
  <si>
    <t>退職年月日</t>
  </si>
  <si>
    <t>←金額を入力すると当該金額の後ろに「円」が表示されます。</t>
  </si>
  <si>
    <t>　　　　年　　月　　日</t>
  </si>
  <si>
    <t>　　　　年　　　月　　　日</t>
  </si>
  <si>
    <t>上記の記載事項は事実と相違ないことを請求者に確認しました。</t>
  </si>
  <si>
    <t>連絡先電話番号（ ○○○ ー ○○○ ー ○○○○ ）</t>
  </si>
  <si>
    <t>連絡先電話番号（　　　　　　ー　　　　　ー　　  　　　）</t>
  </si>
  <si>
    <t>事務担当者名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</si>
</sst>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"/>
    <numFmt numFmtId="177" formatCode="00"/>
    <numFmt numFmtId="178" formatCode="00_ "/>
    <numFmt numFmtId="179" formatCode="#,##0&quot;円&quot;"/>
    <numFmt numFmtId="180" formatCode="[$-411]ggge&quot;年&quot;m&quot;月&quot;d&quot;日&quot;;@"/>
    <numFmt numFmtId="181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dotted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9" xfId="0" applyBorder="1" applyAlignment="1">
      <alignment horizontal="center" vertical="center" textRotation="255" shrinkToFit="1"/>
    </xf>
    <xf numFmtId="0" fontId="0" fillId="0" borderId="18" xfId="0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textRotation="255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 textRotation="255" shrinkToFi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49" fontId="5" fillId="6" borderId="30" xfId="0" applyNumberFormat="1" applyFont="1" applyFill="1" applyBorder="1" applyAlignment="1" applyProtection="1">
      <alignment vertical="center"/>
      <protection locked="0"/>
    </xf>
    <xf numFmtId="0" fontId="8" fillId="6" borderId="30" xfId="0" applyFont="1" applyFill="1" applyBorder="1" applyAlignment="1" applyProtection="1">
      <alignment horizontal="left" vertical="center"/>
      <protection locked="0"/>
    </xf>
    <xf numFmtId="180" fontId="8" fillId="6" borderId="30" xfId="0" applyNumberFormat="1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Alignment="1" applyProtection="1">
      <alignment horizontal="center" vertical="center" wrapText="1"/>
      <protection/>
    </xf>
    <xf numFmtId="181" fontId="5" fillId="6" borderId="3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distributed" vertical="center" wrapText="1"/>
      <protection locked="0"/>
    </xf>
    <xf numFmtId="0" fontId="0" fillId="0" borderId="0" xfId="0" applyBorder="1" applyAlignment="1" applyProtection="1">
      <alignment horizontal="distributed" vertical="center" wrapText="1"/>
      <protection locked="0"/>
    </xf>
    <xf numFmtId="0" fontId="0" fillId="0" borderId="16" xfId="0" applyBorder="1" applyAlignment="1" applyProtection="1">
      <alignment horizontal="distributed" vertical="center" wrapText="1"/>
      <protection locked="0"/>
    </xf>
    <xf numFmtId="179" fontId="9" fillId="0" borderId="11" xfId="0" applyNumberFormat="1" applyFont="1" applyBorder="1" applyAlignment="1" applyProtection="1">
      <alignment horizontal="center" vertical="center"/>
      <protection locked="0"/>
    </xf>
    <xf numFmtId="179" fontId="9" fillId="0" borderId="0" xfId="0" applyNumberFormat="1" applyFont="1" applyBorder="1" applyAlignment="1" applyProtection="1">
      <alignment horizontal="center" vertical="center"/>
      <protection locked="0"/>
    </xf>
    <xf numFmtId="179" fontId="9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80" fontId="0" fillId="0" borderId="19" xfId="0" applyNumberFormat="1" applyBorder="1" applyAlignment="1" applyProtection="1">
      <alignment horizontal="distributed" vertical="center" indent="2"/>
      <protection/>
    </xf>
    <xf numFmtId="0" fontId="0" fillId="0" borderId="19" xfId="0" applyBorder="1" applyAlignment="1" applyProtection="1">
      <alignment horizontal="distributed" vertical="center" wrapText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0" fontId="0" fillId="0" borderId="19" xfId="0" applyNumberFormat="1" applyBorder="1" applyAlignment="1" applyProtection="1">
      <alignment horizontal="distributed" vertical="center" indent="10"/>
      <protection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0" fontId="0" fillId="0" borderId="32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40</xdr:row>
      <xdr:rowOff>114300</xdr:rowOff>
    </xdr:from>
    <xdr:to>
      <xdr:col>13</xdr:col>
      <xdr:colOff>28575</xdr:colOff>
      <xdr:row>45</xdr:row>
      <xdr:rowOff>123825</xdr:rowOff>
    </xdr:to>
    <xdr:sp>
      <xdr:nvSpPr>
        <xdr:cNvPr id="1" name="楕円 3"/>
        <xdr:cNvSpPr>
          <a:spLocks/>
        </xdr:cNvSpPr>
      </xdr:nvSpPr>
      <xdr:spPr>
        <a:xfrm>
          <a:off x="904875" y="8343900"/>
          <a:ext cx="1952625" cy="10763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41</xdr:row>
      <xdr:rowOff>28575</xdr:rowOff>
    </xdr:from>
    <xdr:to>
      <xdr:col>12</xdr:col>
      <xdr:colOff>133350</xdr:colOff>
      <xdr:row>46</xdr:row>
      <xdr:rowOff>19050</xdr:rowOff>
    </xdr:to>
    <xdr:sp>
      <xdr:nvSpPr>
        <xdr:cNvPr id="1" name="楕円 4"/>
        <xdr:cNvSpPr>
          <a:spLocks/>
        </xdr:cNvSpPr>
      </xdr:nvSpPr>
      <xdr:spPr>
        <a:xfrm>
          <a:off x="752475" y="8362950"/>
          <a:ext cx="1952625" cy="10572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　受　印</a:t>
          </a:r>
        </a:p>
      </xdr:txBody>
    </xdr:sp>
    <xdr:clientData/>
  </xdr:twoCellAnchor>
  <xdr:twoCellAnchor>
    <xdr:from>
      <xdr:col>26</xdr:col>
      <xdr:colOff>28575</xdr:colOff>
      <xdr:row>0</xdr:row>
      <xdr:rowOff>95250</xdr:rowOff>
    </xdr:from>
    <xdr:to>
      <xdr:col>33</xdr:col>
      <xdr:colOff>152400</xdr:colOff>
      <xdr:row>3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5943600" y="95250"/>
          <a:ext cx="1924050" cy="695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①戸籍抄本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婚姻したことがわかるもの</a:t>
          </a:r>
        </a:p>
      </xdr:txBody>
    </xdr:sp>
    <xdr:clientData/>
  </xdr:twoCellAnchor>
  <xdr:twoCellAnchor>
    <xdr:from>
      <xdr:col>3</xdr:col>
      <xdr:colOff>104775</xdr:colOff>
      <xdr:row>5</xdr:row>
      <xdr:rowOff>190500</xdr:rowOff>
    </xdr:from>
    <xdr:to>
      <xdr:col>13</xdr:col>
      <xdr:colOff>76200</xdr:colOff>
      <xdr:row>7</xdr:row>
      <xdr:rowOff>19050</xdr:rowOff>
    </xdr:to>
    <xdr:sp>
      <xdr:nvSpPr>
        <xdr:cNvPr id="3" name="角丸四角形吹き出し 5"/>
        <xdr:cNvSpPr>
          <a:spLocks/>
        </xdr:cNvSpPr>
      </xdr:nvSpPr>
      <xdr:spPr>
        <a:xfrm flipH="1">
          <a:off x="619125" y="1314450"/>
          <a:ext cx="2286000" cy="238125"/>
        </a:xfrm>
        <a:prstGeom prst="wedgeRoundRectCallout">
          <a:avLst>
            <a:gd name="adj1" fmla="val 1513"/>
            <a:gd name="adj2" fmla="val 11240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改姓後の氏名を記入してください。</a:t>
          </a:r>
        </a:p>
      </xdr:txBody>
    </xdr:sp>
    <xdr:clientData/>
  </xdr:twoCellAnchor>
  <xdr:twoCellAnchor>
    <xdr:from>
      <xdr:col>17</xdr:col>
      <xdr:colOff>190500</xdr:colOff>
      <xdr:row>8</xdr:row>
      <xdr:rowOff>95250</xdr:rowOff>
    </xdr:from>
    <xdr:to>
      <xdr:col>24</xdr:col>
      <xdr:colOff>133350</xdr:colOff>
      <xdr:row>9</xdr:row>
      <xdr:rowOff>66675</xdr:rowOff>
    </xdr:to>
    <xdr:sp>
      <xdr:nvSpPr>
        <xdr:cNvPr id="4" name="角丸四角形吹き出し 6"/>
        <xdr:cNvSpPr>
          <a:spLocks/>
        </xdr:cNvSpPr>
      </xdr:nvSpPr>
      <xdr:spPr>
        <a:xfrm>
          <a:off x="3790950" y="1790700"/>
          <a:ext cx="1743075" cy="219075"/>
        </a:xfrm>
        <a:prstGeom prst="wedgeRoundRectCallout">
          <a:avLst>
            <a:gd name="adj1" fmla="val -50078"/>
            <a:gd name="adj2" fmla="val 96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年号コード「５」でも可</a:t>
          </a:r>
        </a:p>
      </xdr:txBody>
    </xdr:sp>
    <xdr:clientData/>
  </xdr:twoCellAnchor>
  <xdr:twoCellAnchor>
    <xdr:from>
      <xdr:col>5</xdr:col>
      <xdr:colOff>19050</xdr:colOff>
      <xdr:row>9</xdr:row>
      <xdr:rowOff>600075</xdr:rowOff>
    </xdr:from>
    <xdr:to>
      <xdr:col>20</xdr:col>
      <xdr:colOff>152400</xdr:colOff>
      <xdr:row>10</xdr:row>
      <xdr:rowOff>285750</xdr:rowOff>
    </xdr:to>
    <xdr:sp>
      <xdr:nvSpPr>
        <xdr:cNvPr id="5" name="角丸四角形吹き出し 7"/>
        <xdr:cNvSpPr>
          <a:spLocks/>
        </xdr:cNvSpPr>
      </xdr:nvSpPr>
      <xdr:spPr>
        <a:xfrm>
          <a:off x="1047750" y="2543175"/>
          <a:ext cx="3476625" cy="295275"/>
        </a:xfrm>
        <a:prstGeom prst="wedgeRoundRectCallout">
          <a:avLst>
            <a:gd name="adj1" fmla="val -37842"/>
            <a:gd name="adj2" fmla="val -10946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６桁の場合は頭に「０」を付けて７桁にしてください。</a:t>
          </a:r>
        </a:p>
      </xdr:txBody>
    </xdr:sp>
    <xdr:clientData/>
  </xdr:twoCellAnchor>
  <xdr:twoCellAnchor>
    <xdr:from>
      <xdr:col>21</xdr:col>
      <xdr:colOff>85725</xdr:colOff>
      <xdr:row>18</xdr:row>
      <xdr:rowOff>85725</xdr:rowOff>
    </xdr:from>
    <xdr:to>
      <xdr:col>33</xdr:col>
      <xdr:colOff>47625</xdr:colOff>
      <xdr:row>25</xdr:row>
      <xdr:rowOff>57150</xdr:rowOff>
    </xdr:to>
    <xdr:sp>
      <xdr:nvSpPr>
        <xdr:cNvPr id="6" name="角丸四角形吹き出し 9"/>
        <xdr:cNvSpPr>
          <a:spLocks/>
        </xdr:cNvSpPr>
      </xdr:nvSpPr>
      <xdr:spPr>
        <a:xfrm flipH="1">
          <a:off x="4714875" y="4181475"/>
          <a:ext cx="3048000" cy="1304925"/>
        </a:xfrm>
        <a:prstGeom prst="wedgeRoundRectCallout">
          <a:avLst>
            <a:gd name="adj1" fmla="val 49587"/>
            <a:gd name="adj2" fmla="val -179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退職後のけやき口座解約について</a:t>
          </a:r>
          <a:r>
            <a:rPr lang="en-US" cap="none" sz="1000" b="0" i="0" u="none" baseline="0">
              <a:solidFill>
                <a:srgbClr val="000000"/>
              </a:solidFill>
            </a:rPr>
            <a:t>※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退職後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ヶ月以内に婚姻した場合も給付対象となります。その他給付金が発生する場合もあるため、最低１年間は「けやき口座」を解約しないよう注意してください。</a:t>
          </a:r>
        </a:p>
      </xdr:txBody>
    </xdr:sp>
    <xdr:clientData/>
  </xdr:twoCellAnchor>
  <xdr:twoCellAnchor>
    <xdr:from>
      <xdr:col>1</xdr:col>
      <xdr:colOff>38100</xdr:colOff>
      <xdr:row>25</xdr:row>
      <xdr:rowOff>152400</xdr:rowOff>
    </xdr:from>
    <xdr:to>
      <xdr:col>13</xdr:col>
      <xdr:colOff>76200</xdr:colOff>
      <xdr:row>29</xdr:row>
      <xdr:rowOff>104775</xdr:rowOff>
    </xdr:to>
    <xdr:sp>
      <xdr:nvSpPr>
        <xdr:cNvPr id="7" name="正方形/長方形 8"/>
        <xdr:cNvSpPr>
          <a:spLocks/>
        </xdr:cNvSpPr>
      </xdr:nvSpPr>
      <xdr:spPr>
        <a:xfrm>
          <a:off x="142875" y="5581650"/>
          <a:ext cx="2762250" cy="7143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シートを保存する際は、「</a:t>
          </a:r>
          <a:r>
            <a:rPr lang="en-US" cap="none" sz="1100" b="0" i="0" u="none" baseline="0">
              <a:solidFill>
                <a:srgbClr val="000000"/>
              </a:solidFill>
            </a:rPr>
            <a:t>Excel97-2003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ブック」形式を指定してください。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また、シート名を変更しないでください。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55"/>
  <sheetViews>
    <sheetView tabSelected="1" zoomScalePageLayoutView="0" workbookViewId="0" topLeftCell="A1">
      <selection activeCell="AL5" sqref="AL5"/>
    </sheetView>
  </sheetViews>
  <sheetFormatPr defaultColWidth="9.00390625" defaultRowHeight="13.5"/>
  <cols>
    <col min="1" max="1" width="1.37890625" style="52" customWidth="1"/>
    <col min="2" max="2" width="2.00390625" style="52" customWidth="1"/>
    <col min="3" max="6" width="3.375" style="52" customWidth="1"/>
    <col min="7" max="7" width="1.37890625" style="52" customWidth="1"/>
    <col min="8" max="8" width="2.00390625" style="52" customWidth="1"/>
    <col min="9" max="13" width="3.375" style="52" customWidth="1"/>
    <col min="14" max="14" width="2.00390625" style="52" customWidth="1"/>
    <col min="15" max="15" width="1.37890625" style="52" customWidth="1"/>
    <col min="16" max="34" width="3.375" style="52" customWidth="1"/>
    <col min="35" max="36" width="2.875" style="52" customWidth="1"/>
    <col min="37" max="37" width="16.125" style="52" customWidth="1"/>
    <col min="38" max="38" width="15.75390625" style="52" customWidth="1"/>
    <col min="39" max="41" width="3.50390625" style="52" customWidth="1"/>
    <col min="42" max="42" width="12.375" style="52" customWidth="1"/>
    <col min="43" max="43" width="3.50390625" style="52" customWidth="1"/>
    <col min="44" max="51" width="2.875" style="52" customWidth="1"/>
    <col min="52" max="16384" width="8.875" style="52" customWidth="1"/>
  </cols>
  <sheetData>
    <row r="1" spans="1:34" ht="17.25" customHeight="1">
      <c r="A1" s="127" t="s">
        <v>22</v>
      </c>
      <c r="B1" s="127"/>
      <c r="C1" s="127"/>
      <c r="D1" s="127"/>
      <c r="E1" s="127"/>
      <c r="F1" s="127"/>
      <c r="AD1" s="125"/>
      <c r="AE1" s="125"/>
      <c r="AF1" s="125"/>
      <c r="AG1" s="125"/>
      <c r="AH1" s="125"/>
    </row>
    <row r="2" spans="8:43" ht="24.75" customHeight="1">
      <c r="H2" s="53"/>
      <c r="J2" s="147" t="s">
        <v>10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53"/>
      <c r="W2" s="156" t="s">
        <v>48</v>
      </c>
      <c r="X2" s="156"/>
      <c r="Y2" s="156"/>
      <c r="Z2" s="156"/>
      <c r="AK2" s="54"/>
      <c r="AL2" s="55" t="s">
        <v>49</v>
      </c>
      <c r="AM2" s="54"/>
      <c r="AN2" s="54"/>
      <c r="AO2" s="54"/>
      <c r="AP2" s="54"/>
      <c r="AQ2" s="54"/>
    </row>
    <row r="3" spans="37:43" ht="12.75">
      <c r="AK3" s="54"/>
      <c r="AL3" s="56" t="s">
        <v>50</v>
      </c>
      <c r="AM3" s="54"/>
      <c r="AN3" s="54"/>
      <c r="AO3" s="54"/>
      <c r="AP3" s="54"/>
      <c r="AQ3" s="54"/>
    </row>
    <row r="4" spans="37:43" ht="12.75">
      <c r="AK4" s="54"/>
      <c r="AL4" s="54"/>
      <c r="AM4" s="54"/>
      <c r="AN4" s="54"/>
      <c r="AO4" s="54"/>
      <c r="AP4" s="54"/>
      <c r="AQ4" s="54"/>
    </row>
    <row r="5" spans="1:43" ht="19.5" customHeight="1">
      <c r="A5" s="57"/>
      <c r="B5" s="165" t="s">
        <v>0</v>
      </c>
      <c r="C5" s="165"/>
      <c r="D5" s="165"/>
      <c r="E5" s="165"/>
      <c r="F5" s="166"/>
      <c r="G5" s="58"/>
      <c r="H5" s="165" t="s">
        <v>33</v>
      </c>
      <c r="I5" s="165"/>
      <c r="J5" s="165"/>
      <c r="K5" s="165"/>
      <c r="L5" s="165"/>
      <c r="M5" s="165"/>
      <c r="N5" s="165"/>
      <c r="O5" s="59"/>
      <c r="P5" s="163" t="s">
        <v>2</v>
      </c>
      <c r="Q5" s="163"/>
      <c r="R5" s="60"/>
      <c r="S5" s="164" t="s">
        <v>3</v>
      </c>
      <c r="T5" s="164"/>
      <c r="U5" s="164"/>
      <c r="V5" s="164"/>
      <c r="W5" s="164"/>
      <c r="X5" s="61"/>
      <c r="Y5" s="62"/>
      <c r="Z5" s="63"/>
      <c r="AA5" s="168" t="s">
        <v>8</v>
      </c>
      <c r="AB5" s="168"/>
      <c r="AC5" s="168"/>
      <c r="AD5" s="168"/>
      <c r="AE5" s="168"/>
      <c r="AF5" s="168"/>
      <c r="AG5" s="63"/>
      <c r="AH5" s="64"/>
      <c r="AK5" s="65" t="s">
        <v>51</v>
      </c>
      <c r="AL5" s="119"/>
      <c r="AM5" s="54"/>
      <c r="AN5" s="54"/>
      <c r="AO5" s="54"/>
      <c r="AP5" s="54"/>
      <c r="AQ5" s="54"/>
    </row>
    <row r="6" spans="1:43" ht="19.5" customHeight="1">
      <c r="A6" s="66"/>
      <c r="B6" s="151" t="s">
        <v>1</v>
      </c>
      <c r="C6" s="151"/>
      <c r="D6" s="151"/>
      <c r="E6" s="151"/>
      <c r="F6" s="169"/>
      <c r="G6" s="67"/>
      <c r="H6" s="151" t="s">
        <v>34</v>
      </c>
      <c r="I6" s="151"/>
      <c r="J6" s="151"/>
      <c r="K6" s="151"/>
      <c r="L6" s="151"/>
      <c r="M6" s="151"/>
      <c r="N6" s="151"/>
      <c r="O6" s="68"/>
      <c r="P6" s="163"/>
      <c r="Q6" s="163"/>
      <c r="R6" s="69"/>
      <c r="S6" s="167"/>
      <c r="T6" s="167"/>
      <c r="U6" s="167"/>
      <c r="V6" s="167"/>
      <c r="W6" s="167"/>
      <c r="X6" s="70"/>
      <c r="Y6" s="152"/>
      <c r="Z6" s="154"/>
      <c r="AA6" s="154"/>
      <c r="AB6" s="154"/>
      <c r="AC6" s="154"/>
      <c r="AD6" s="154"/>
      <c r="AE6" s="154"/>
      <c r="AF6" s="154"/>
      <c r="AG6" s="154"/>
      <c r="AH6" s="148"/>
      <c r="AK6" s="65" t="s">
        <v>1</v>
      </c>
      <c r="AL6" s="119"/>
      <c r="AM6" s="54"/>
      <c r="AN6" s="54"/>
      <c r="AO6" s="54"/>
      <c r="AP6" s="54"/>
      <c r="AQ6" s="111">
        <f>LEN(AL6)</f>
        <v>0</v>
      </c>
    </row>
    <row r="7" spans="1:43" ht="19.5" customHeight="1">
      <c r="A7" s="157"/>
      <c r="B7" s="157"/>
      <c r="C7" s="157"/>
      <c r="D7" s="157"/>
      <c r="E7" s="157"/>
      <c r="F7" s="157"/>
      <c r="G7" s="158"/>
      <c r="H7" s="154"/>
      <c r="I7" s="154"/>
      <c r="J7" s="154"/>
      <c r="K7" s="154"/>
      <c r="L7" s="154"/>
      <c r="M7" s="154"/>
      <c r="N7" s="154"/>
      <c r="O7" s="159"/>
      <c r="P7" s="163"/>
      <c r="Q7" s="163"/>
      <c r="R7" s="163" t="s">
        <v>4</v>
      </c>
      <c r="S7" s="126" t="s">
        <v>5</v>
      </c>
      <c r="T7" s="126"/>
      <c r="U7" s="126" t="s">
        <v>6</v>
      </c>
      <c r="V7" s="126"/>
      <c r="W7" s="126" t="s">
        <v>7</v>
      </c>
      <c r="X7" s="126"/>
      <c r="Y7" s="153"/>
      <c r="Z7" s="155"/>
      <c r="AA7" s="155"/>
      <c r="AB7" s="155"/>
      <c r="AC7" s="155"/>
      <c r="AD7" s="155"/>
      <c r="AE7" s="155"/>
      <c r="AF7" s="155"/>
      <c r="AG7" s="155"/>
      <c r="AH7" s="149"/>
      <c r="AK7" s="65" t="s">
        <v>33</v>
      </c>
      <c r="AL7" s="119"/>
      <c r="AM7" s="124" t="s">
        <v>52</v>
      </c>
      <c r="AN7" s="125"/>
      <c r="AO7" s="125"/>
      <c r="AP7" s="125"/>
      <c r="AQ7" s="54"/>
    </row>
    <row r="8" spans="1:43" ht="19.5" customHeight="1">
      <c r="A8" s="157"/>
      <c r="B8" s="157"/>
      <c r="C8" s="157"/>
      <c r="D8" s="157"/>
      <c r="E8" s="157"/>
      <c r="F8" s="157"/>
      <c r="G8" s="160"/>
      <c r="H8" s="161"/>
      <c r="I8" s="161"/>
      <c r="J8" s="161"/>
      <c r="K8" s="161"/>
      <c r="L8" s="161"/>
      <c r="M8" s="161"/>
      <c r="N8" s="161"/>
      <c r="O8" s="162"/>
      <c r="P8" s="163"/>
      <c r="Q8" s="163"/>
      <c r="R8" s="163"/>
      <c r="S8" s="126"/>
      <c r="T8" s="126"/>
      <c r="U8" s="126"/>
      <c r="V8" s="126"/>
      <c r="W8" s="126"/>
      <c r="X8" s="126"/>
      <c r="Y8" s="71"/>
      <c r="Z8" s="72"/>
      <c r="AA8" s="164" t="s">
        <v>9</v>
      </c>
      <c r="AB8" s="164"/>
      <c r="AC8" s="164"/>
      <c r="AD8" s="164"/>
      <c r="AE8" s="164"/>
      <c r="AF8" s="164"/>
      <c r="AG8" s="72"/>
      <c r="AH8" s="61"/>
      <c r="AK8" s="65" t="s">
        <v>34</v>
      </c>
      <c r="AL8" s="123"/>
      <c r="AM8" s="112">
        <f>MOD(INT(AL8/10),19)</f>
        <v>0</v>
      </c>
      <c r="AN8" s="113">
        <f>INT(AM8/10)+MOD(AM8,10)</f>
        <v>0</v>
      </c>
      <c r="AO8" s="114">
        <f>IF(VALUE(AL8)&gt;0,VALUE(RIGHT(AL8,1)),"")</f>
      </c>
      <c r="AP8" s="122">
        <f>IF(VALUE(AL8)&gt;0,IF(AN8&lt;&gt;AO8,"職員番号誤り","OK"),"")</f>
      </c>
      <c r="AQ8" s="111">
        <f>LEN(AL8)</f>
        <v>0</v>
      </c>
    </row>
    <row r="9" spans="1:45" ht="48" customHeight="1">
      <c r="A9" s="139"/>
      <c r="B9" s="140"/>
      <c r="C9" s="105"/>
      <c r="D9" s="105"/>
      <c r="E9" s="105"/>
      <c r="F9" s="106"/>
      <c r="G9" s="141"/>
      <c r="H9" s="142"/>
      <c r="I9" s="105"/>
      <c r="J9" s="105"/>
      <c r="K9" s="105"/>
      <c r="L9" s="105"/>
      <c r="M9" s="105"/>
      <c r="N9" s="143"/>
      <c r="O9" s="144"/>
      <c r="P9" s="73">
        <v>0</v>
      </c>
      <c r="Q9" s="74">
        <v>0</v>
      </c>
      <c r="R9" s="108"/>
      <c r="S9" s="104"/>
      <c r="T9" s="109"/>
      <c r="U9" s="110"/>
      <c r="V9" s="107"/>
      <c r="W9" s="104"/>
      <c r="X9" s="106"/>
      <c r="Y9" s="75"/>
      <c r="Z9" s="145" t="s">
        <v>56</v>
      </c>
      <c r="AA9" s="145"/>
      <c r="AB9" s="145"/>
      <c r="AC9" s="145"/>
      <c r="AD9" s="145"/>
      <c r="AE9" s="145"/>
      <c r="AF9" s="145"/>
      <c r="AG9" s="145"/>
      <c r="AH9" s="64"/>
      <c r="AK9" s="76" t="s">
        <v>3</v>
      </c>
      <c r="AL9" s="121"/>
      <c r="AM9" s="115" t="str">
        <f>TEXT(AL9,"g")</f>
        <v>M</v>
      </c>
      <c r="AN9" s="116" t="str">
        <f>TEXT(AL9,"ee")</f>
        <v>33</v>
      </c>
      <c r="AO9" s="117" t="str">
        <f>TEXT(MONTH(AL9),"00")</f>
        <v>01</v>
      </c>
      <c r="AP9" s="118" t="str">
        <f>TEXT(DAY(AL9),"00")</f>
        <v>00</v>
      </c>
      <c r="AS9" s="77"/>
    </row>
    <row r="10" spans="1:42" ht="57.75" customHeight="1">
      <c r="A10" s="62"/>
      <c r="B10" s="78" t="s">
        <v>29</v>
      </c>
      <c r="C10" s="146" t="s">
        <v>30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78"/>
      <c r="O10" s="64"/>
      <c r="P10" s="62"/>
      <c r="Q10" s="150" t="s">
        <v>57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64"/>
      <c r="AK10" s="76" t="s">
        <v>53</v>
      </c>
      <c r="AL10" s="120"/>
      <c r="AM10" s="79"/>
      <c r="AN10" s="80"/>
      <c r="AO10" s="79"/>
      <c r="AP10" s="79"/>
    </row>
    <row r="11" spans="1:42" ht="9" customHeight="1">
      <c r="A11" s="81"/>
      <c r="B11" s="82"/>
      <c r="C11" s="128" t="s">
        <v>31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82"/>
      <c r="O11" s="83"/>
      <c r="P11" s="72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61"/>
      <c r="AK11" s="76" t="s">
        <v>9</v>
      </c>
      <c r="AL11" s="121"/>
      <c r="AM11" s="115" t="str">
        <f>TEXT(AL11,"ggg")</f>
        <v>明治</v>
      </c>
      <c r="AN11" s="116" t="str">
        <f>TEXT(AL11,"ee")</f>
        <v>33</v>
      </c>
      <c r="AO11" s="117" t="str">
        <f>TEXT(MONTH(AL11),"00")</f>
        <v>01</v>
      </c>
      <c r="AP11" s="118" t="str">
        <f>TEXT(DAY(AL11),"00")</f>
        <v>00</v>
      </c>
    </row>
    <row r="12" spans="1:42" ht="9" customHeight="1">
      <c r="A12" s="84"/>
      <c r="B12" s="85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85"/>
      <c r="O12" s="86"/>
      <c r="P12" s="87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88"/>
      <c r="AK12" s="76" t="s">
        <v>54</v>
      </c>
      <c r="AL12" s="121"/>
      <c r="AM12" s="115" t="str">
        <f>TEXT(AL12,"ggg")</f>
        <v>明治</v>
      </c>
      <c r="AN12" s="116" t="str">
        <f>TEXT(AL12,"ee")</f>
        <v>33</v>
      </c>
      <c r="AO12" s="117" t="str">
        <f>TEXT(MONTH(AL12),"00")</f>
        <v>01</v>
      </c>
      <c r="AP12" s="118" t="str">
        <f>TEXT(DAY(AL12),"00")</f>
        <v>00</v>
      </c>
    </row>
    <row r="13" spans="1:47" ht="9" customHeight="1">
      <c r="A13" s="84"/>
      <c r="B13" s="85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85"/>
      <c r="O13" s="86"/>
      <c r="P13" s="87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88"/>
      <c r="AL13" s="79"/>
      <c r="AM13" s="79"/>
      <c r="AN13" s="79"/>
      <c r="AO13" s="79"/>
      <c r="AP13" s="79"/>
      <c r="AU13" s="77"/>
    </row>
    <row r="14" spans="1:42" ht="9" customHeight="1">
      <c r="A14" s="84"/>
      <c r="B14" s="85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85"/>
      <c r="O14" s="86"/>
      <c r="P14" s="87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88"/>
      <c r="AK14" s="137" t="s">
        <v>55</v>
      </c>
      <c r="AL14" s="138"/>
      <c r="AM14" s="138"/>
      <c r="AN14" s="138"/>
      <c r="AO14" s="138"/>
      <c r="AP14" s="138"/>
    </row>
    <row r="15" spans="1:42" ht="9" customHeight="1">
      <c r="A15" s="84"/>
      <c r="B15" s="85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85"/>
      <c r="O15" s="86"/>
      <c r="P15" s="87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88"/>
      <c r="AK15" s="138"/>
      <c r="AL15" s="138"/>
      <c r="AM15" s="138"/>
      <c r="AN15" s="138"/>
      <c r="AO15" s="138"/>
      <c r="AP15" s="138"/>
    </row>
    <row r="16" spans="1:34" ht="9" customHeight="1">
      <c r="A16" s="84"/>
      <c r="B16" s="85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85"/>
      <c r="O16" s="86"/>
      <c r="P16" s="87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88"/>
    </row>
    <row r="17" spans="1:34" ht="9" customHeight="1">
      <c r="A17" s="89"/>
      <c r="B17" s="9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90"/>
      <c r="O17" s="91"/>
      <c r="P17" s="92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70"/>
    </row>
    <row r="18" spans="1:34" ht="15" customHeight="1">
      <c r="A18" s="60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4"/>
    </row>
    <row r="19" spans="1:34" ht="15" customHeight="1">
      <c r="A19" s="95"/>
      <c r="B19" s="77"/>
      <c r="C19" s="77" t="s">
        <v>11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96"/>
    </row>
    <row r="20" spans="1:34" ht="1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96"/>
    </row>
    <row r="21" spans="1:34" ht="1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96"/>
    </row>
    <row r="22" spans="1:34" ht="15" customHeight="1">
      <c r="A22" s="95"/>
      <c r="B22" s="77"/>
      <c r="C22" s="77"/>
      <c r="D22" s="77"/>
      <c r="E22" s="134" t="s">
        <v>23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97" t="s">
        <v>24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96"/>
    </row>
    <row r="23" spans="1:34" ht="1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96"/>
    </row>
    <row r="24" spans="1:34" ht="15" customHeight="1">
      <c r="A24" s="95"/>
      <c r="B24" s="77"/>
      <c r="C24" s="77"/>
      <c r="D24" s="77"/>
      <c r="E24" s="77"/>
      <c r="F24" s="77" t="s">
        <v>25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96"/>
    </row>
    <row r="25" spans="1:34" ht="1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96"/>
    </row>
    <row r="26" spans="1:34" ht="1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 t="s">
        <v>21</v>
      </c>
      <c r="T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96"/>
    </row>
    <row r="27" spans="1:34" ht="1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T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96"/>
    </row>
    <row r="28" spans="1:34" ht="1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 t="s">
        <v>14</v>
      </c>
      <c r="T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96"/>
    </row>
    <row r="29" spans="1:34" ht="1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T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96"/>
    </row>
    <row r="30" spans="1:34" ht="1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 t="s">
        <v>12</v>
      </c>
      <c r="O30" s="77"/>
      <c r="P30" s="77"/>
      <c r="R30" s="77"/>
      <c r="T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96"/>
    </row>
    <row r="31" spans="1:34" ht="1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136" t="s">
        <v>13</v>
      </c>
      <c r="N31" s="136"/>
      <c r="O31" s="136"/>
      <c r="P31" s="136"/>
      <c r="Q31" s="136"/>
      <c r="R31" s="77"/>
      <c r="T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96"/>
    </row>
    <row r="32" spans="1:34" ht="1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 t="s">
        <v>15</v>
      </c>
      <c r="T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96"/>
    </row>
    <row r="33" spans="1:34" ht="1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96"/>
    </row>
    <row r="34" spans="1:34" ht="1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96"/>
    </row>
    <row r="35" spans="1:34" ht="15" customHeight="1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</row>
    <row r="36" spans="1:34" ht="12.75">
      <c r="A36" s="6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</row>
    <row r="37" spans="1:34" ht="12.75">
      <c r="A37" s="95"/>
      <c r="B37" s="77"/>
      <c r="C37" s="77" t="s">
        <v>58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96"/>
    </row>
    <row r="38" spans="1:34" ht="12.75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96"/>
    </row>
    <row r="39" spans="1:34" ht="12.75">
      <c r="A39" s="9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96"/>
    </row>
    <row r="40" spans="1:34" ht="12.75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96"/>
    </row>
    <row r="41" spans="1:34" ht="12.75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 t="s">
        <v>60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96"/>
    </row>
    <row r="42" spans="1:34" ht="33" customHeight="1">
      <c r="A42" s="9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T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96"/>
    </row>
    <row r="43" spans="1:34" s="102" customFormat="1" ht="12.7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 t="s">
        <v>51</v>
      </c>
      <c r="T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8"/>
    </row>
    <row r="44" spans="1:34" ht="12.75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77"/>
      <c r="T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96"/>
    </row>
    <row r="45" spans="1:34" ht="12.75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T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96"/>
    </row>
    <row r="46" spans="1:34" ht="12.75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 t="s">
        <v>61</v>
      </c>
      <c r="T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96"/>
    </row>
    <row r="47" spans="1:34" ht="12.75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96"/>
    </row>
    <row r="48" spans="1:34" ht="12.75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96"/>
    </row>
    <row r="49" spans="1:34" ht="12.7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</row>
    <row r="51" spans="1:34" ht="12.75">
      <c r="A51" s="52" t="s">
        <v>16</v>
      </c>
      <c r="Z51" s="126" t="s">
        <v>20</v>
      </c>
      <c r="AA51" s="126"/>
      <c r="AB51" s="126"/>
      <c r="AC51" s="126" t="s">
        <v>19</v>
      </c>
      <c r="AD51" s="126"/>
      <c r="AE51" s="126"/>
      <c r="AF51" s="126" t="s">
        <v>18</v>
      </c>
      <c r="AG51" s="126"/>
      <c r="AH51" s="126"/>
    </row>
    <row r="52" spans="1:34" ht="12.75">
      <c r="A52" s="52" t="s">
        <v>17</v>
      </c>
      <c r="Z52" s="126"/>
      <c r="AA52" s="126"/>
      <c r="AB52" s="126"/>
      <c r="AC52" s="126"/>
      <c r="AD52" s="126"/>
      <c r="AE52" s="126"/>
      <c r="AF52" s="126"/>
      <c r="AG52" s="126"/>
      <c r="AH52" s="126"/>
    </row>
    <row r="53" spans="1:34" ht="12.75">
      <c r="A53" s="52" t="s">
        <v>27</v>
      </c>
      <c r="Z53" s="126"/>
      <c r="AA53" s="126"/>
      <c r="AB53" s="126"/>
      <c r="AC53" s="126"/>
      <c r="AD53" s="126"/>
      <c r="AE53" s="126"/>
      <c r="AF53" s="126"/>
      <c r="AG53" s="126"/>
      <c r="AH53" s="126"/>
    </row>
    <row r="54" spans="1:34" s="103" customFormat="1" ht="12.75">
      <c r="A54" s="103" t="s">
        <v>28</v>
      </c>
      <c r="Z54" s="126"/>
      <c r="AA54" s="126"/>
      <c r="AB54" s="126"/>
      <c r="AC54" s="126"/>
      <c r="AD54" s="126"/>
      <c r="AE54" s="126"/>
      <c r="AF54" s="126"/>
      <c r="AG54" s="126"/>
      <c r="AH54" s="126"/>
    </row>
    <row r="55" spans="26:34" ht="12.75">
      <c r="Z55" s="126"/>
      <c r="AA55" s="126"/>
      <c r="AB55" s="126"/>
      <c r="AC55" s="126"/>
      <c r="AD55" s="126"/>
      <c r="AE55" s="126"/>
      <c r="AF55" s="126"/>
      <c r="AG55" s="126"/>
      <c r="AH55" s="126"/>
    </row>
  </sheetData>
  <sheetProtection/>
  <mergeCells count="39">
    <mergeCell ref="S5:W6"/>
    <mergeCell ref="AA5:AF5"/>
    <mergeCell ref="B6:F6"/>
    <mergeCell ref="AC51:AE51"/>
    <mergeCell ref="AF51:AH51"/>
    <mergeCell ref="W2:Z2"/>
    <mergeCell ref="A7:F8"/>
    <mergeCell ref="G7:O8"/>
    <mergeCell ref="R7:R8"/>
    <mergeCell ref="AA8:AF8"/>
    <mergeCell ref="B5:F5"/>
    <mergeCell ref="H5:N5"/>
    <mergeCell ref="P5:Q8"/>
    <mergeCell ref="AD1:AH1"/>
    <mergeCell ref="J2:U2"/>
    <mergeCell ref="AH6:AH7"/>
    <mergeCell ref="Q10:AG10"/>
    <mergeCell ref="S7:T8"/>
    <mergeCell ref="U7:V8"/>
    <mergeCell ref="W7:X8"/>
    <mergeCell ref="H6:N6"/>
    <mergeCell ref="Y6:Y7"/>
    <mergeCell ref="Z6:AG7"/>
    <mergeCell ref="AK14:AP15"/>
    <mergeCell ref="A9:B9"/>
    <mergeCell ref="G9:H9"/>
    <mergeCell ref="N9:O9"/>
    <mergeCell ref="Z9:AG9"/>
    <mergeCell ref="C10:M10"/>
    <mergeCell ref="AM7:AP7"/>
    <mergeCell ref="Z52:AB55"/>
    <mergeCell ref="AC52:AE55"/>
    <mergeCell ref="AF52:AH55"/>
    <mergeCell ref="A1:F1"/>
    <mergeCell ref="C11:M17"/>
    <mergeCell ref="Q11:AG17"/>
    <mergeCell ref="E22:S22"/>
    <mergeCell ref="M31:Q31"/>
    <mergeCell ref="Z51:AB51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U56"/>
  <sheetViews>
    <sheetView zoomScale="130" zoomScaleNormal="130" zoomScalePageLayoutView="0" workbookViewId="0" topLeftCell="A1">
      <selection activeCell="Q12" sqref="Q12:AG18"/>
    </sheetView>
  </sheetViews>
  <sheetFormatPr defaultColWidth="9.00390625" defaultRowHeight="13.5"/>
  <cols>
    <col min="1" max="1" width="1.37890625" style="0" customWidth="1"/>
    <col min="2" max="2" width="2.00390625" style="0" customWidth="1"/>
    <col min="3" max="6" width="3.375" style="0" customWidth="1"/>
    <col min="7" max="7" width="1.37890625" style="0" customWidth="1"/>
    <col min="8" max="8" width="2.00390625" style="0" customWidth="1"/>
    <col min="9" max="13" width="3.375" style="0" customWidth="1"/>
    <col min="14" max="14" width="2.00390625" style="0" customWidth="1"/>
    <col min="15" max="15" width="1.37890625" style="0" customWidth="1"/>
    <col min="16" max="34" width="3.375" style="0" customWidth="1"/>
    <col min="35" max="51" width="2.875" style="0" customWidth="1"/>
  </cols>
  <sheetData>
    <row r="1" spans="1:34" ht="17.25" customHeight="1">
      <c r="A1" s="171" t="s">
        <v>22</v>
      </c>
      <c r="B1" s="171"/>
      <c r="C1" s="171"/>
      <c r="D1" s="171"/>
      <c r="E1" s="171"/>
      <c r="F1" s="171"/>
      <c r="AD1" s="170"/>
      <c r="AE1" s="170"/>
      <c r="AF1" s="170"/>
      <c r="AG1" s="170"/>
      <c r="AH1" s="170"/>
    </row>
    <row r="2" spans="8:26" ht="24.75" customHeight="1">
      <c r="H2" s="26"/>
      <c r="J2" s="193" t="s">
        <v>10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26"/>
      <c r="W2" s="192" t="s">
        <v>48</v>
      </c>
      <c r="X2" s="192"/>
      <c r="Y2" s="192"/>
      <c r="Z2" s="192"/>
    </row>
    <row r="5" spans="1:34" ht="19.5" customHeight="1">
      <c r="A5" s="30"/>
      <c r="B5" s="194" t="s">
        <v>0</v>
      </c>
      <c r="C5" s="194"/>
      <c r="D5" s="194"/>
      <c r="E5" s="194"/>
      <c r="F5" s="203"/>
      <c r="G5" s="31"/>
      <c r="H5" s="194" t="s">
        <v>33</v>
      </c>
      <c r="I5" s="194"/>
      <c r="J5" s="194"/>
      <c r="K5" s="194"/>
      <c r="L5" s="194"/>
      <c r="M5" s="194"/>
      <c r="N5" s="194"/>
      <c r="O5" s="34"/>
      <c r="P5" s="196" t="s">
        <v>2</v>
      </c>
      <c r="Q5" s="196"/>
      <c r="R5" s="15"/>
      <c r="S5" s="183" t="s">
        <v>3</v>
      </c>
      <c r="T5" s="183"/>
      <c r="U5" s="183"/>
      <c r="V5" s="183"/>
      <c r="W5" s="183"/>
      <c r="X5" s="3"/>
      <c r="Y5" s="16"/>
      <c r="Z5" s="17"/>
      <c r="AA5" s="180" t="s">
        <v>8</v>
      </c>
      <c r="AB5" s="180"/>
      <c r="AC5" s="180"/>
      <c r="AD5" s="180"/>
      <c r="AE5" s="180"/>
      <c r="AF5" s="180"/>
      <c r="AG5" s="17"/>
      <c r="AH5" s="18"/>
    </row>
    <row r="6" spans="1:34" ht="19.5" customHeight="1">
      <c r="A6" s="32"/>
      <c r="B6" s="195" t="s">
        <v>1</v>
      </c>
      <c r="C6" s="195"/>
      <c r="D6" s="195"/>
      <c r="E6" s="195"/>
      <c r="F6" s="204"/>
      <c r="G6" s="33"/>
      <c r="H6" s="195" t="s">
        <v>34</v>
      </c>
      <c r="I6" s="195"/>
      <c r="J6" s="195"/>
      <c r="K6" s="195"/>
      <c r="L6" s="195"/>
      <c r="M6" s="195"/>
      <c r="N6" s="195"/>
      <c r="O6" s="35"/>
      <c r="P6" s="196"/>
      <c r="Q6" s="196"/>
      <c r="R6" s="28"/>
      <c r="S6" s="184"/>
      <c r="T6" s="184"/>
      <c r="U6" s="184"/>
      <c r="V6" s="184"/>
      <c r="W6" s="184"/>
      <c r="X6" s="29"/>
      <c r="Y6" s="177"/>
      <c r="Z6" s="174" t="s">
        <v>42</v>
      </c>
      <c r="AA6" s="174"/>
      <c r="AB6" s="174"/>
      <c r="AC6" s="174"/>
      <c r="AD6" s="174"/>
      <c r="AE6" s="174"/>
      <c r="AF6" s="174"/>
      <c r="AG6" s="174"/>
      <c r="AH6" s="189"/>
    </row>
    <row r="7" spans="1:34" ht="12.75" customHeight="1">
      <c r="A7" s="172" t="s">
        <v>35</v>
      </c>
      <c r="B7" s="172"/>
      <c r="C7" s="172"/>
      <c r="D7" s="172"/>
      <c r="E7" s="172"/>
      <c r="F7" s="172"/>
      <c r="G7" s="177" t="s">
        <v>36</v>
      </c>
      <c r="H7" s="174"/>
      <c r="I7" s="174"/>
      <c r="J7" s="174"/>
      <c r="K7" s="174"/>
      <c r="L7" s="174"/>
      <c r="M7" s="174"/>
      <c r="N7" s="174"/>
      <c r="O7" s="189"/>
      <c r="P7" s="196"/>
      <c r="Q7" s="196"/>
      <c r="R7" s="196" t="s">
        <v>4</v>
      </c>
      <c r="S7" s="172" t="s">
        <v>5</v>
      </c>
      <c r="T7" s="172"/>
      <c r="U7" s="172" t="s">
        <v>6</v>
      </c>
      <c r="V7" s="172"/>
      <c r="W7" s="172" t="s">
        <v>7</v>
      </c>
      <c r="X7" s="172"/>
      <c r="Y7" s="178"/>
      <c r="Z7" s="175"/>
      <c r="AA7" s="175"/>
      <c r="AB7" s="175"/>
      <c r="AC7" s="175"/>
      <c r="AD7" s="175"/>
      <c r="AE7" s="175"/>
      <c r="AF7" s="175"/>
      <c r="AG7" s="175"/>
      <c r="AH7" s="190"/>
    </row>
    <row r="8" spans="1:34" ht="12.75" customHeight="1">
      <c r="A8" s="172"/>
      <c r="B8" s="172"/>
      <c r="C8" s="172"/>
      <c r="D8" s="172"/>
      <c r="E8" s="172"/>
      <c r="F8" s="172"/>
      <c r="G8" s="178"/>
      <c r="H8" s="175"/>
      <c r="I8" s="175"/>
      <c r="J8" s="175"/>
      <c r="K8" s="175"/>
      <c r="L8" s="175"/>
      <c r="M8" s="175"/>
      <c r="N8" s="175"/>
      <c r="O8" s="190"/>
      <c r="P8" s="196"/>
      <c r="Q8" s="196"/>
      <c r="R8" s="196"/>
      <c r="S8" s="172"/>
      <c r="T8" s="172"/>
      <c r="U8" s="172"/>
      <c r="V8" s="172"/>
      <c r="W8" s="172"/>
      <c r="X8" s="172"/>
      <c r="Y8" s="179"/>
      <c r="Z8" s="176"/>
      <c r="AA8" s="176"/>
      <c r="AB8" s="176"/>
      <c r="AC8" s="176"/>
      <c r="AD8" s="176"/>
      <c r="AE8" s="176"/>
      <c r="AF8" s="176"/>
      <c r="AG8" s="176"/>
      <c r="AH8" s="191"/>
    </row>
    <row r="9" spans="1:34" ht="19.5" customHeight="1">
      <c r="A9" s="172"/>
      <c r="B9" s="172"/>
      <c r="C9" s="172"/>
      <c r="D9" s="172"/>
      <c r="E9" s="172"/>
      <c r="F9" s="172"/>
      <c r="G9" s="179"/>
      <c r="H9" s="176"/>
      <c r="I9" s="176"/>
      <c r="J9" s="176"/>
      <c r="K9" s="176"/>
      <c r="L9" s="176"/>
      <c r="M9" s="176"/>
      <c r="N9" s="176"/>
      <c r="O9" s="191"/>
      <c r="P9" s="196"/>
      <c r="Q9" s="196"/>
      <c r="R9" s="196"/>
      <c r="S9" s="172"/>
      <c r="T9" s="172"/>
      <c r="U9" s="172"/>
      <c r="V9" s="172"/>
      <c r="W9" s="172"/>
      <c r="X9" s="172"/>
      <c r="Y9" s="1"/>
      <c r="Z9" s="2"/>
      <c r="AA9" s="183" t="s">
        <v>9</v>
      </c>
      <c r="AB9" s="183"/>
      <c r="AC9" s="183"/>
      <c r="AD9" s="183"/>
      <c r="AE9" s="183"/>
      <c r="AF9" s="183"/>
      <c r="AG9" s="2"/>
      <c r="AH9" s="3"/>
    </row>
    <row r="10" spans="1:45" ht="48" customHeight="1">
      <c r="A10" s="181" t="s">
        <v>37</v>
      </c>
      <c r="B10" s="182"/>
      <c r="C10" s="21" t="s">
        <v>38</v>
      </c>
      <c r="D10" s="21" t="s">
        <v>38</v>
      </c>
      <c r="E10" s="21" t="s">
        <v>38</v>
      </c>
      <c r="F10" s="27" t="s">
        <v>39</v>
      </c>
      <c r="G10" s="185" t="s">
        <v>37</v>
      </c>
      <c r="H10" s="186"/>
      <c r="I10" s="21" t="s">
        <v>38</v>
      </c>
      <c r="J10" s="21" t="s">
        <v>38</v>
      </c>
      <c r="K10" s="21" t="s">
        <v>38</v>
      </c>
      <c r="L10" s="21" t="s">
        <v>38</v>
      </c>
      <c r="M10" s="21" t="s">
        <v>37</v>
      </c>
      <c r="N10" s="187" t="s">
        <v>37</v>
      </c>
      <c r="O10" s="188"/>
      <c r="P10" s="24">
        <v>0</v>
      </c>
      <c r="Q10" s="25">
        <v>0</v>
      </c>
      <c r="R10" s="36" t="s">
        <v>40</v>
      </c>
      <c r="S10" s="19" t="s">
        <v>38</v>
      </c>
      <c r="T10" s="22" t="s">
        <v>37</v>
      </c>
      <c r="U10" s="23" t="s">
        <v>38</v>
      </c>
      <c r="V10" s="20" t="s">
        <v>41</v>
      </c>
      <c r="W10" s="19" t="s">
        <v>38</v>
      </c>
      <c r="X10" s="27" t="s">
        <v>38</v>
      </c>
      <c r="Y10" s="37"/>
      <c r="Z10" s="180" t="s">
        <v>43</v>
      </c>
      <c r="AA10" s="180"/>
      <c r="AB10" s="180"/>
      <c r="AC10" s="180"/>
      <c r="AD10" s="180"/>
      <c r="AE10" s="180"/>
      <c r="AF10" s="180"/>
      <c r="AG10" s="180"/>
      <c r="AH10" s="18"/>
      <c r="AS10" s="12"/>
    </row>
    <row r="11" spans="1:40" ht="58.5" customHeight="1">
      <c r="A11" s="16"/>
      <c r="B11" s="48" t="s">
        <v>29</v>
      </c>
      <c r="C11" s="199" t="s">
        <v>30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48"/>
      <c r="O11" s="18"/>
      <c r="P11" s="16"/>
      <c r="Q11" s="173" t="s">
        <v>32</v>
      </c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8"/>
      <c r="AN11" s="12"/>
    </row>
    <row r="12" spans="1:34" ht="9" customHeight="1">
      <c r="A12" s="42"/>
      <c r="B12" s="49"/>
      <c r="C12" s="200" t="s">
        <v>31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49"/>
      <c r="O12" s="45"/>
      <c r="P12" s="2"/>
      <c r="Q12" s="174" t="s">
        <v>26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3"/>
    </row>
    <row r="13" spans="1:34" ht="9" customHeight="1">
      <c r="A13" s="43"/>
      <c r="B13" s="5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50"/>
      <c r="O13" s="46"/>
      <c r="P13" s="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6"/>
    </row>
    <row r="14" spans="1:47" ht="9" customHeight="1">
      <c r="A14" s="43"/>
      <c r="B14" s="5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50"/>
      <c r="O14" s="46"/>
      <c r="P14" s="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6"/>
      <c r="AU14" s="12"/>
    </row>
    <row r="15" spans="1:34" ht="9" customHeight="1">
      <c r="A15" s="43"/>
      <c r="B15" s="5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50"/>
      <c r="O15" s="46"/>
      <c r="P15" s="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6"/>
    </row>
    <row r="16" spans="1:34" ht="9" customHeight="1">
      <c r="A16" s="43"/>
      <c r="B16" s="5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50"/>
      <c r="O16" s="46"/>
      <c r="P16" s="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6"/>
    </row>
    <row r="17" spans="1:34" ht="9" customHeight="1">
      <c r="A17" s="43"/>
      <c r="B17" s="5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50"/>
      <c r="O17" s="46"/>
      <c r="P17" s="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6"/>
    </row>
    <row r="18" spans="1:34" ht="9" customHeight="1">
      <c r="A18" s="44"/>
      <c r="B18" s="51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51"/>
      <c r="O18" s="47"/>
      <c r="P18" s="41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29"/>
    </row>
    <row r="19" spans="1:34" ht="15" customHeight="1">
      <c r="A19" s="1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15" customHeight="1">
      <c r="A20" s="14"/>
      <c r="B20" s="12"/>
      <c r="C20" s="12" t="s">
        <v>11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</row>
    <row r="21" spans="1:34" ht="15" customHeigh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</row>
    <row r="22" spans="1:34" ht="1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</row>
    <row r="23" spans="1:34" ht="15" customHeight="1">
      <c r="A23" s="14"/>
      <c r="B23" s="12"/>
      <c r="C23" s="12"/>
      <c r="D23" s="12"/>
      <c r="E23" s="197" t="s">
        <v>23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8"/>
      <c r="T23" s="38" t="s">
        <v>24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15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</row>
    <row r="25" spans="1:34" ht="15" customHeight="1">
      <c r="A25" s="14"/>
      <c r="B25" s="12"/>
      <c r="C25" s="12"/>
      <c r="D25" s="12"/>
      <c r="E25" s="12"/>
      <c r="F25" s="12" t="s">
        <v>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</row>
    <row r="26" spans="1:34" ht="15" customHeight="1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  <row r="27" spans="1:34" ht="15" customHeigh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s">
        <v>46</v>
      </c>
      <c r="T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</row>
    <row r="28" spans="1:34" ht="15" customHeight="1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T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</row>
    <row r="29" spans="1:34" ht="15" customHeight="1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s">
        <v>14</v>
      </c>
      <c r="T29" s="12" t="s">
        <v>44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1:34" ht="15" customHeigh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</row>
    <row r="31" spans="1:34" ht="15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 t="s">
        <v>12</v>
      </c>
      <c r="O31" s="12"/>
      <c r="P31" s="12"/>
      <c r="R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1:34" ht="15" customHeight="1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75" t="s">
        <v>13</v>
      </c>
      <c r="N32" s="175"/>
      <c r="O32" s="175"/>
      <c r="P32" s="175"/>
      <c r="Q32" s="175"/>
      <c r="R32" s="12"/>
      <c r="T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</row>
    <row r="33" spans="1:34" ht="15" customHeight="1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 t="s">
        <v>15</v>
      </c>
      <c r="T33" s="12" t="s">
        <v>36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</row>
    <row r="34" spans="1:34" ht="1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</row>
    <row r="35" spans="1:34" ht="15" customHeight="1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</row>
    <row r="36" spans="1:34" ht="1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</row>
    <row r="37" spans="1:34" ht="12.75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</row>
    <row r="38" spans="1:34" ht="12.75">
      <c r="A38" s="14"/>
      <c r="B38" s="12"/>
      <c r="C38" s="12" t="s">
        <v>58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</row>
    <row r="39" spans="1:34" ht="12.75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</row>
    <row r="40" spans="1:34" ht="12.75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1:34" ht="12.75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</row>
    <row r="42" spans="1:34" ht="12.75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 t="s">
        <v>59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</row>
    <row r="43" spans="1:34" ht="33" customHeight="1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</row>
    <row r="44" spans="1:34" s="39" customFormat="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 t="s">
        <v>0</v>
      </c>
      <c r="U44" s="5" t="s">
        <v>35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</row>
    <row r="45" spans="1:34" ht="12.75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12"/>
      <c r="T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1:34" ht="12.75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</row>
    <row r="47" spans="1:34" ht="12.75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 t="s">
        <v>15</v>
      </c>
      <c r="T47" s="12" t="s">
        <v>47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</row>
    <row r="48" spans="1:34" ht="12.7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1:34" ht="12.75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</row>
    <row r="50" spans="1:34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9"/>
    </row>
    <row r="52" spans="1:34" ht="12.75">
      <c r="A52" t="s">
        <v>16</v>
      </c>
      <c r="Z52" s="172" t="s">
        <v>20</v>
      </c>
      <c r="AA52" s="172"/>
      <c r="AB52" s="172"/>
      <c r="AC52" s="172" t="s">
        <v>19</v>
      </c>
      <c r="AD52" s="172"/>
      <c r="AE52" s="172"/>
      <c r="AF52" s="172" t="s">
        <v>18</v>
      </c>
      <c r="AG52" s="172"/>
      <c r="AH52" s="172"/>
    </row>
    <row r="53" spans="1:34" ht="12.75">
      <c r="A53" t="s">
        <v>17</v>
      </c>
      <c r="Z53" s="172"/>
      <c r="AA53" s="172"/>
      <c r="AB53" s="172"/>
      <c r="AC53" s="172"/>
      <c r="AD53" s="172"/>
      <c r="AE53" s="172"/>
      <c r="AF53" s="172"/>
      <c r="AG53" s="172"/>
      <c r="AH53" s="172"/>
    </row>
    <row r="54" spans="1:34" ht="12.75">
      <c r="A54" t="s">
        <v>27</v>
      </c>
      <c r="Z54" s="172"/>
      <c r="AA54" s="172"/>
      <c r="AB54" s="172"/>
      <c r="AC54" s="172"/>
      <c r="AD54" s="172"/>
      <c r="AE54" s="172"/>
      <c r="AF54" s="172"/>
      <c r="AG54" s="172"/>
      <c r="AH54" s="172"/>
    </row>
    <row r="55" spans="1:34" s="40" customFormat="1" ht="12.75">
      <c r="A55" s="40" t="s">
        <v>28</v>
      </c>
      <c r="Z55" s="172"/>
      <c r="AA55" s="172"/>
      <c r="AB55" s="172"/>
      <c r="AC55" s="172"/>
      <c r="AD55" s="172"/>
      <c r="AE55" s="172"/>
      <c r="AF55" s="172"/>
      <c r="AG55" s="172"/>
      <c r="AH55" s="172"/>
    </row>
    <row r="56" spans="26:34" ht="12.75">
      <c r="Z56" s="172"/>
      <c r="AA56" s="172"/>
      <c r="AB56" s="172"/>
      <c r="AC56" s="172"/>
      <c r="AD56" s="172"/>
      <c r="AE56" s="172"/>
      <c r="AF56" s="172"/>
      <c r="AG56" s="172"/>
      <c r="AH56" s="172"/>
    </row>
  </sheetData>
  <sheetProtection/>
  <mergeCells count="37">
    <mergeCell ref="Z53:AB56"/>
    <mergeCell ref="AC53:AE56"/>
    <mergeCell ref="AF53:AH56"/>
    <mergeCell ref="B6:F6"/>
    <mergeCell ref="Q12:AG18"/>
    <mergeCell ref="AA5:AF5"/>
    <mergeCell ref="AA9:AF9"/>
    <mergeCell ref="AH6:AH8"/>
    <mergeCell ref="AF52:AH52"/>
    <mergeCell ref="AC52:AE52"/>
    <mergeCell ref="Z52:AB52"/>
    <mergeCell ref="M32:Q32"/>
    <mergeCell ref="H5:N5"/>
    <mergeCell ref="H6:N6"/>
    <mergeCell ref="R7:R9"/>
    <mergeCell ref="P5:Q9"/>
    <mergeCell ref="E23:S23"/>
    <mergeCell ref="C11:M11"/>
    <mergeCell ref="C12:M18"/>
    <mergeCell ref="B5:F5"/>
    <mergeCell ref="A7:F9"/>
    <mergeCell ref="S5:W6"/>
    <mergeCell ref="G10:H10"/>
    <mergeCell ref="N10:O10"/>
    <mergeCell ref="G7:O9"/>
    <mergeCell ref="W2:Z2"/>
    <mergeCell ref="J2:U2"/>
    <mergeCell ref="AD1:AH1"/>
    <mergeCell ref="A1:F1"/>
    <mergeCell ref="W7:X9"/>
    <mergeCell ref="U7:V9"/>
    <mergeCell ref="S7:T9"/>
    <mergeCell ref="Q11:AG11"/>
    <mergeCell ref="Z6:AG8"/>
    <mergeCell ref="Y6:Y8"/>
    <mergeCell ref="Z10:AG10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菅野 真里江</cp:lastModifiedBy>
  <cp:lastPrinted>2021-08-27T05:03:03Z</cp:lastPrinted>
  <dcterms:created xsi:type="dcterms:W3CDTF">2008-11-19T01:18:10Z</dcterms:created>
  <dcterms:modified xsi:type="dcterms:W3CDTF">2021-09-07T06:49:21Z</dcterms:modified>
  <cp:category/>
  <cp:version/>
  <cp:contentType/>
  <cp:contentStatus/>
</cp:coreProperties>
</file>